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 activeTab="3"/>
  </bookViews>
  <sheets>
    <sheet name="CONCEPTOS DE EXEL" sheetId="1" r:id="rId1"/>
    <sheet name="EMPRESA Y CONTABILIDAD" sheetId="2" r:id="rId2"/>
    <sheet name="EMPRESA Y SOCIEDAD" sheetId="3" r:id="rId3"/>
    <sheet name="EMPRESA Y COMERCIANTE" sheetId="4" r:id="rId4"/>
    <sheet name="Hoja5" sheetId="5" r:id="rId5"/>
  </sheets>
  <calcPr calcId="144525"/>
</workbook>
</file>

<file path=xl/calcChain.xml><?xml version="1.0" encoding="utf-8"?>
<calcChain xmlns="http://schemas.openxmlformats.org/spreadsheetml/2006/main">
  <c r="K19" i="1" l="1"/>
  <c r="K18" i="1"/>
  <c r="K17" i="1"/>
  <c r="K16" i="1"/>
  <c r="O6" i="1"/>
  <c r="O7" i="1"/>
  <c r="O8" i="1"/>
  <c r="O9" i="1"/>
  <c r="O10" i="1"/>
  <c r="O11" i="1"/>
  <c r="O12" i="1"/>
  <c r="O13" i="1"/>
  <c r="O14" i="1"/>
  <c r="O5" i="1"/>
  <c r="G19" i="1" l="1"/>
  <c r="G18" i="1"/>
  <c r="G17" i="1"/>
  <c r="G16" i="1"/>
  <c r="K6" i="1"/>
  <c r="K7" i="1"/>
  <c r="K8" i="1"/>
  <c r="K9" i="1"/>
  <c r="K10" i="1"/>
  <c r="K11" i="1"/>
  <c r="K12" i="1"/>
  <c r="K13" i="1"/>
  <c r="K14" i="1"/>
  <c r="K5" i="1"/>
  <c r="G6" i="1"/>
  <c r="G7" i="1"/>
  <c r="G8" i="1"/>
  <c r="G9" i="1"/>
  <c r="G10" i="1"/>
  <c r="G11" i="1"/>
  <c r="G12" i="1"/>
  <c r="G13" i="1"/>
  <c r="G14" i="1"/>
  <c r="G5" i="1"/>
</calcChain>
</file>

<file path=xl/sharedStrings.xml><?xml version="1.0" encoding="utf-8"?>
<sst xmlns="http://schemas.openxmlformats.org/spreadsheetml/2006/main" count="187" uniqueCount="177">
  <si>
    <t>CONCEPTOS BASICOS DE EXEL</t>
  </si>
  <si>
    <t>1. ¿QUE ES EXCEL?</t>
  </si>
  <si>
    <t>R. es un software llamado hoja de calculo o tabla electronica</t>
  </si>
  <si>
    <t>este permite realizar operaciones basicas o complejas</t>
  </si>
  <si>
    <t>excel se utiliza para llevar registros contables , registros estadisticos</t>
  </si>
  <si>
    <t>e inventarios y nominas entre otros.</t>
  </si>
  <si>
    <t>2. ¿ QUE ES UN LIBRO ?</t>
  </si>
  <si>
    <t>3. ¿ QUE ES UNA FUNCION?</t>
  </si>
  <si>
    <t>Las funciones mas basicas:son maximo, minimo, promedio, suma.</t>
  </si>
  <si>
    <t>4.¿ QUE ES UNA HOJA?</t>
  </si>
  <si>
    <t xml:space="preserve">R. en excel no se habla de archibo si no de libro; ya que esta </t>
  </si>
  <si>
    <t>informacion separada a la de las otras hojas</t>
  </si>
  <si>
    <t xml:space="preserve"> confomado por hojas (hoja1, hoja 2, hoja 3) cada hoja contiene una </t>
  </si>
  <si>
    <t>especificos que permiten una operación mas eficiente.</t>
  </si>
  <si>
    <t xml:space="preserve">R. en excel se utilizan funciones que son calculos con valores </t>
  </si>
  <si>
    <t xml:space="preserve">es un tipo de documento que permite manipular datos numericos y </t>
  </si>
  <si>
    <t>alfanumericos.</t>
  </si>
  <si>
    <t>Las hojas se reconocen porque van enumeradas de la siguiente</t>
  </si>
  <si>
    <t>manera: hoja1, hoja2, hoja3 …</t>
  </si>
  <si>
    <r>
      <t xml:space="preserve">5. </t>
    </r>
    <r>
      <rPr>
        <b/>
        <i/>
        <sz val="12"/>
        <color rgb="FF92D050"/>
        <rFont val="Arial"/>
        <family val="2"/>
      </rPr>
      <t>¿ CUANTAS COLUNAS Y FILAS TIENE EXCEL 2010?</t>
    </r>
  </si>
  <si>
    <t>mayuscula y la ultima columna es XFD</t>
  </si>
  <si>
    <t>6. ¿ QUE ES UN RANGO?</t>
  </si>
  <si>
    <t xml:space="preserve">R. es un conjunto de celdas con determinada informacion por ejemplo </t>
  </si>
  <si>
    <t xml:space="preserve">A1:A10 o B1:D5 </t>
  </si>
  <si>
    <t>7. ¿ QUE ES UNA FORMULA?</t>
  </si>
  <si>
    <t>R. Es un codigo especial que se introduce en una celda.</t>
  </si>
  <si>
    <t xml:space="preserve">las formulas se inician con la formula con el signo ''='' posteriormente </t>
  </si>
  <si>
    <t>(la operación) o en ocaciones ''='' funcion (la operación)</t>
  </si>
  <si>
    <t>LABORATORIO</t>
  </si>
  <si>
    <t>1.¿ Con tus palabras que es excel?</t>
  </si>
  <si>
    <t>2. Cuantás filas tiene excel  2010 y con que se representa?</t>
  </si>
  <si>
    <t>3. Cuántas columnas tiene exce 201 y con que se representa?</t>
  </si>
  <si>
    <t>4. ¿Que es un celda y da 3 ejemplos?</t>
  </si>
  <si>
    <t>5. ¿Qué es un rango? y con que se representa.</t>
  </si>
  <si>
    <t>6.Las siguientes expresiones representan a:</t>
  </si>
  <si>
    <t>6.1 Min</t>
  </si>
  <si>
    <t>8. Identifica cada expresión</t>
  </si>
  <si>
    <t>8.1. A,B,C</t>
  </si>
  <si>
    <t>8.2 C1; D10, G9</t>
  </si>
  <si>
    <t>8.3. 1,2,3,4</t>
  </si>
  <si>
    <t>8.5. =suma(c1+d2)</t>
  </si>
  <si>
    <t>8.6. =min(A1:F1)</t>
  </si>
  <si>
    <t>8.7 D2:D17</t>
  </si>
  <si>
    <t>8.8. =max(G1:G15)</t>
  </si>
  <si>
    <t xml:space="preserve"> 6.2 promedio</t>
  </si>
  <si>
    <t xml:space="preserve"> 6.3.Max</t>
  </si>
  <si>
    <t xml:space="preserve"> 7. ¿Qué es una formula y con que inicia?</t>
  </si>
  <si>
    <t>TABLAS DE MULTIPLICAR</t>
  </si>
  <si>
    <t>TABLA 2</t>
  </si>
  <si>
    <t>TABLA DE 3</t>
  </si>
  <si>
    <t>MAXIMO</t>
  </si>
  <si>
    <t>MINIMO</t>
  </si>
  <si>
    <t>PROMEDIO</t>
  </si>
  <si>
    <t>SUMA</t>
  </si>
  <si>
    <t xml:space="preserve">R. Columnas 16.384 y se reconocen con las letras del alfabeto en </t>
  </si>
  <si>
    <t>Las filas 1'048.576 y se reconocen con los numeros</t>
  </si>
  <si>
    <t>CONCEPTOS GENERALES</t>
  </si>
  <si>
    <t>¿ QUE ES UNA EMPRESA?</t>
  </si>
  <si>
    <t xml:space="preserve">R. Una empresa es es un lugar </t>
  </si>
  <si>
    <t>done se venden productos o</t>
  </si>
  <si>
    <t xml:space="preserve">servicios necesarios pàra un </t>
  </si>
  <si>
    <t>publico</t>
  </si>
  <si>
    <t>¿ CUALES SON LOS ELEMENTOS DE</t>
  </si>
  <si>
    <t>LA EMPRESA?</t>
  </si>
  <si>
    <t>1. TALENTO HUMANO</t>
  </si>
  <si>
    <t>Esta conformado por los</t>
  </si>
  <si>
    <t xml:space="preserve">propietarios, administradores y </t>
  </si>
  <si>
    <t>trabajadores</t>
  </si>
  <si>
    <t>2. CAPITAL</t>
  </si>
  <si>
    <t>Son los aportews que hacen los</t>
  </si>
  <si>
    <t xml:space="preserve">propietarios que pueden ser </t>
  </si>
  <si>
    <t>efectivo, mercancias, maquinaria</t>
  </si>
  <si>
    <t>esntre otros</t>
  </si>
  <si>
    <t>3.EL TRABAJO</t>
  </si>
  <si>
    <t xml:space="preserve">Es la actividad que realizan las </t>
  </si>
  <si>
    <t xml:space="preserve">personas para lograr el objetivo </t>
  </si>
  <si>
    <t>de la empresa.</t>
  </si>
  <si>
    <t>CLASIFICACION DE LAS EMPRESAS</t>
  </si>
  <si>
    <t>1. SEGÚN EL TAMAÑO</t>
  </si>
  <si>
    <t>por 10 personas</t>
  </si>
  <si>
    <t>A)MICROEMPRESAS</t>
  </si>
  <si>
    <t xml:space="preserve">son las que estan conformadas </t>
  </si>
  <si>
    <t>B)PEQUEÑA EMPRESA</t>
  </si>
  <si>
    <t>conformado por mas de 10</t>
  </si>
  <si>
    <t>personas</t>
  </si>
  <si>
    <t>C)MEDIANA EMPRESA</t>
  </si>
  <si>
    <t>conformada por mas 50 personas</t>
  </si>
  <si>
    <t>D)GRAN EMPRESA</t>
  </si>
  <si>
    <t xml:space="preserve">esta conformada por 200 </t>
  </si>
  <si>
    <t xml:space="preserve">2.SUGUN LOS NUMEROS </t>
  </si>
  <si>
    <t>PROPIETARIOS</t>
  </si>
  <si>
    <t>A)PERSONA NATURAL</t>
  </si>
  <si>
    <t>propietario unico</t>
  </si>
  <si>
    <t>B)SOCIEDADES</t>
  </si>
  <si>
    <t>conformado por dos o mas</t>
  </si>
  <si>
    <t>personas naturales</t>
  </si>
  <si>
    <t>3.SEGUN EL CAPITAL</t>
  </si>
  <si>
    <t>A)PRIVADA</t>
  </si>
  <si>
    <t>son de personas naturales que</t>
  </si>
  <si>
    <t>viven delos aportes de la empresa</t>
  </si>
  <si>
    <t>B)PUBLICAS O OFICIALES</t>
  </si>
  <si>
    <t>persiven dinero del estado</t>
  </si>
  <si>
    <t>C)MIXTAS</t>
  </si>
  <si>
    <t xml:space="preserve">Perciben dinero del estado y de </t>
  </si>
  <si>
    <t>particulares</t>
  </si>
  <si>
    <t>4. POR SU ACTIVIDAD ECONOMICA</t>
  </si>
  <si>
    <t>A)AGROPECUARIOS</t>
  </si>
  <si>
    <t xml:space="preserve">produce bienes agricolas y </t>
  </si>
  <si>
    <t xml:space="preserve">pecuarios,por ejemplo: Granja </t>
  </si>
  <si>
    <t>agricolas, porcinas, invernaderos</t>
  </si>
  <si>
    <t>B)MINERAS</t>
  </si>
  <si>
    <t>es explotacion de los recursos</t>
  </si>
  <si>
    <t xml:space="preserve">del subsuelo, por ejemplo: </t>
  </si>
  <si>
    <t>petroleo, piedras preciosas etc.</t>
  </si>
  <si>
    <t>C)INDUSTRIALES</t>
  </si>
  <si>
    <t xml:space="preserve">las que transforman la materia </t>
  </si>
  <si>
    <t>prima en producto terminado</t>
  </si>
  <si>
    <t xml:space="preserve">por ejemplo: fabrica de telas, </t>
  </si>
  <si>
    <t xml:space="preserve">fabrica de camisa, fabrica de </t>
  </si>
  <si>
    <t>muebles, fabrica ed calzado</t>
  </si>
  <si>
    <t>D) COMERCIALES</t>
  </si>
  <si>
    <t>compran productos para vender</t>
  </si>
  <si>
    <t xml:space="preserve">productos, por ejemplo: </t>
  </si>
  <si>
    <t xml:space="preserve">supermercados, tiendas o </t>
  </si>
  <si>
    <t>butiques</t>
  </si>
  <si>
    <t>E)DE SERVICIOS</t>
  </si>
  <si>
    <t>prestan un servicio para satisfacer</t>
  </si>
  <si>
    <t>las necesidades de la comunidad</t>
  </si>
  <si>
    <t xml:space="preserve">por ejemplo: salud, educacion </t>
  </si>
  <si>
    <t>transporte,recreacion</t>
  </si>
  <si>
    <t xml:space="preserve">diferencia entre empresa y </t>
  </si>
  <si>
    <t>negocio</t>
  </si>
  <si>
    <t xml:space="preserve">2.del siguiente listado identifica </t>
  </si>
  <si>
    <t>las clases de empresa</t>
  </si>
  <si>
    <t>a)invernaderos</t>
  </si>
  <si>
    <t>b)compañía de seguros</t>
  </si>
  <si>
    <t xml:space="preserve">c)institucion educativa la salle de </t>
  </si>
  <si>
    <t>campoamor</t>
  </si>
  <si>
    <t>d)éxito S.A</t>
  </si>
  <si>
    <t>e)tienda de don juan</t>
  </si>
  <si>
    <t>f)fabrica de calzado</t>
  </si>
  <si>
    <t>g)centro educativo privado</t>
  </si>
  <si>
    <t xml:space="preserve">1.con tus palabras cual es </t>
  </si>
  <si>
    <t>SOLUCION</t>
  </si>
  <si>
    <t xml:space="preserve">1. que en un negocio se compra y </t>
  </si>
  <si>
    <t xml:space="preserve">se vende miebtras que en una </t>
  </si>
  <si>
    <t xml:space="preserve">empresa se crea el producto  </t>
  </si>
  <si>
    <t>desde el inicio.</t>
  </si>
  <si>
    <t>¿ QUE ES UNA SOCIEDAD?</t>
  </si>
  <si>
    <t xml:space="preserve">según el codigo comercio articulo 98 ''por el contrato de </t>
  </si>
  <si>
    <t>sociedad dos o maspersonas se obligan a hacer un aporte</t>
  </si>
  <si>
    <t xml:space="preserve">en dinero, en trabajo, o en otros bienes apreciables en </t>
  </si>
  <si>
    <t xml:space="preserve">dinero, con el fin de repartirce entre si las utilidades </t>
  </si>
  <si>
    <t>obtenidas en la empresa o en actividad social''.</t>
  </si>
  <si>
    <t>CLASIFICACUION DE LAS SOCIEDADES.</t>
  </si>
  <si>
    <t>deacuerdo con la forma de asociarse las sociedades</t>
  </si>
  <si>
    <t>pueden ser: sociedad anonima (S.A), Limitada (Ltda)</t>
  </si>
  <si>
    <t>comandita por acciones (SC), sociedad acciones simples</t>
  </si>
  <si>
    <t>(S.A.S).</t>
  </si>
  <si>
    <t xml:space="preserve">estas expresiones siempre van al final del nombre de la </t>
  </si>
  <si>
    <t>empresa</t>
  </si>
  <si>
    <t>1. identifica que clase de sociedades son las siguientes</t>
  </si>
  <si>
    <t>1.1 ideplas S.A</t>
  </si>
  <si>
    <t>1.2 acrilicos y habisos Ltda</t>
  </si>
  <si>
    <t>1.3 admaco Ltda</t>
  </si>
  <si>
    <t>1.4 arrenda equipos S.A</t>
  </si>
  <si>
    <t>1.5 extras S.A</t>
  </si>
  <si>
    <t>1.6 aseo seguro S.A.S</t>
  </si>
  <si>
    <t>SOCIEDAD ANONIMA</t>
  </si>
  <si>
    <t xml:space="preserve">LIMITADA </t>
  </si>
  <si>
    <t>SOCIEDAD DE ACCIONES SIMPLES</t>
  </si>
  <si>
    <t>¿ QUE ES UN COMERCIANTE?</t>
  </si>
  <si>
    <t>ocupan en algunas delas actividadesque la ley considera</t>
  </si>
  <si>
    <t>'Son comeciantes las personas que profesionalmente se</t>
  </si>
  <si>
    <t xml:space="preserve">mercantiles. La cantidad de comerciantes se adquiere </t>
  </si>
  <si>
    <t>aunque la actividad mercantil se ejersa por medio de</t>
  </si>
  <si>
    <t>apoderados intermediarios, o interpuesta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</si>
</sst>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i/>
      <sz val="16"/>
      <color theme="9" tint="-0.249977111117893"/>
      <name val="Arial"/>
      <family val="2"/>
    </font>
    <font>
      <b/>
      <i/>
      <sz val="12"/>
      <color rgb="FF92D050"/>
      <name val="Arial"/>
      <family val="2"/>
    </font>
    <font>
      <sz val="12"/>
      <color theme="1"/>
      <name val="Arial"/>
      <family val="2"/>
    </font>
    <font>
      <sz val="8"/>
      <color rgb="FF00000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1" fillId="3" borderId="1" xfId="0" applyFont="1" applyFill="1" applyBorder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Fill="1" applyBorder="1"/>
    <xf numFmtId="0" fontId="2" fillId="0" borderId="2" xfId="0" applyFont="1" applyFill="1" applyBorder="1"/>
    <xf numFmtId="0" fontId="4" fillId="0" borderId="0" xfId="0" applyFont="1" applyAlignment="1">
      <alignment horizontal="left" vertical="center" wrapText="1" indent="1"/>
    </xf>
    <xf numFmtId="0" fontId="4" fillId="0" borderId="0" xfId="0" applyFont="1"/>
    <xf numFmtId="0" fontId="5" fillId="0" borderId="0" xfId="1"/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0" fillId="0" borderId="0" xfId="0" applyAlignment="1">
      <alignment horizontal="right"/>
    </xf>
    <xf numFmtId="0" fontId="7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quotePrefix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TABLA</a:t>
            </a:r>
            <a:r>
              <a:rPr lang="es-CO" baseline="0"/>
              <a:t> DE 2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5987128321288609E-2"/>
          <c:y val="0.3391369320556496"/>
          <c:w val="0.93611111111111112"/>
          <c:h val="0.52727034120734906"/>
        </c:manualLayout>
      </c:layout>
      <c:bar3DChart>
        <c:barDir val="col"/>
        <c:grouping val="standard"/>
        <c:varyColors val="0"/>
        <c:ser>
          <c:idx val="0"/>
          <c:order val="0"/>
          <c:tx>
            <c:v>MULTIPLICAR</c:v>
          </c:tx>
          <c:invertIfNegative val="0"/>
          <c:val>
            <c:numRef>
              <c:f>'CONCEPTOS DE EXEL'!$E$5:$E$14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ser>
          <c:idx val="1"/>
          <c:order val="1"/>
          <c:tx>
            <c:v>RESULTADO</c:v>
          </c:tx>
          <c:invertIfNegative val="0"/>
          <c:val>
            <c:numRef>
              <c:f>'CONCEPTOS DE EXEL'!$G$5:$G$14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8306944"/>
        <c:axId val="188308480"/>
        <c:axId val="187902144"/>
      </c:bar3DChart>
      <c:catAx>
        <c:axId val="188306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308480"/>
        <c:crosses val="autoZero"/>
        <c:auto val="1"/>
        <c:lblAlgn val="ctr"/>
        <c:lblOffset val="100"/>
        <c:noMultiLvlLbl val="0"/>
      </c:catAx>
      <c:valAx>
        <c:axId val="188308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306944"/>
        <c:crosses val="autoZero"/>
        <c:crossBetween val="between"/>
      </c:valAx>
      <c:serAx>
        <c:axId val="18790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308480"/>
        <c:crosses val="autoZero"/>
      </c:ser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23</xdr:row>
      <xdr:rowOff>190501</xdr:rowOff>
    </xdr:from>
    <xdr:to>
      <xdr:col>11</xdr:col>
      <xdr:colOff>314324</xdr:colOff>
      <xdr:row>35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8"/>
  <sheetViews>
    <sheetView topLeftCell="A22" workbookViewId="0">
      <selection activeCell="K20" sqref="K20"/>
    </sheetView>
  </sheetViews>
  <sheetFormatPr baseColWidth="10" defaultRowHeight="15" x14ac:dyDescent="0.25"/>
  <cols>
    <col min="1" max="1" width="70.42578125" bestFit="1" customWidth="1"/>
    <col min="3" max="3" width="41.85546875" customWidth="1"/>
    <col min="5" max="5" width="5.42578125" customWidth="1"/>
    <col min="6" max="6" width="10.7109375" bestFit="1" customWidth="1"/>
    <col min="7" max="7" width="5.42578125" customWidth="1"/>
    <col min="9" max="9" width="5.42578125" customWidth="1"/>
    <col min="10" max="10" width="10.7109375" bestFit="1" customWidth="1"/>
    <col min="11" max="11" width="5.42578125" customWidth="1"/>
  </cols>
  <sheetData>
    <row r="1" spans="1:15" ht="20.25" x14ac:dyDescent="0.3">
      <c r="A1" s="3" t="s">
        <v>0</v>
      </c>
      <c r="C1" s="8" t="s">
        <v>28</v>
      </c>
      <c r="E1" t="s">
        <v>47</v>
      </c>
    </row>
    <row r="2" spans="1:15" x14ac:dyDescent="0.25">
      <c r="A2" s="1"/>
      <c r="C2" s="8" t="s">
        <v>29</v>
      </c>
    </row>
    <row r="3" spans="1:15" ht="21" x14ac:dyDescent="0.25">
      <c r="A3" s="2" t="s">
        <v>1</v>
      </c>
      <c r="C3" s="8" t="s">
        <v>30</v>
      </c>
      <c r="E3" s="19" t="s">
        <v>48</v>
      </c>
      <c r="F3" s="19"/>
      <c r="G3" s="19"/>
      <c r="I3" s="19" t="s">
        <v>49</v>
      </c>
      <c r="J3" s="19"/>
      <c r="K3" s="19"/>
    </row>
    <row r="4" spans="1:15" ht="21" x14ac:dyDescent="0.25">
      <c r="A4" s="4" t="s">
        <v>2</v>
      </c>
      <c r="C4" s="8" t="s">
        <v>31</v>
      </c>
      <c r="E4" s="1"/>
      <c r="F4" s="1"/>
      <c r="G4" s="1"/>
      <c r="I4" s="1"/>
      <c r="J4" s="1"/>
      <c r="K4" s="1"/>
    </row>
    <row r="5" spans="1:15" ht="15.75" x14ac:dyDescent="0.25">
      <c r="A5" s="4" t="s">
        <v>3</v>
      </c>
      <c r="C5" s="8" t="s">
        <v>32</v>
      </c>
      <c r="E5" s="13">
        <v>2</v>
      </c>
      <c r="F5" s="13">
        <v>1</v>
      </c>
      <c r="G5" s="14">
        <f>E5*F5</f>
        <v>2</v>
      </c>
      <c r="I5" s="12">
        <v>3</v>
      </c>
      <c r="J5" s="12">
        <v>1</v>
      </c>
      <c r="K5" s="1">
        <f>I5*J5</f>
        <v>3</v>
      </c>
      <c r="M5" s="15">
        <v>4</v>
      </c>
      <c r="N5" s="15">
        <v>1</v>
      </c>
      <c r="O5">
        <f>M5*N5</f>
        <v>4</v>
      </c>
    </row>
    <row r="6" spans="1:15" ht="15.75" x14ac:dyDescent="0.25">
      <c r="A6" s="4" t="s">
        <v>4</v>
      </c>
      <c r="C6" s="8" t="s">
        <v>33</v>
      </c>
      <c r="E6" s="13">
        <v>2</v>
      </c>
      <c r="F6" s="13">
        <v>2</v>
      </c>
      <c r="G6" s="14">
        <f t="shared" ref="G6:G14" si="0">E6*F6</f>
        <v>4</v>
      </c>
      <c r="I6" s="12">
        <v>3</v>
      </c>
      <c r="J6" s="12">
        <v>2</v>
      </c>
      <c r="K6" s="1">
        <f t="shared" ref="K6:K14" si="1">I6*J6</f>
        <v>6</v>
      </c>
      <c r="M6" s="15">
        <v>4</v>
      </c>
      <c r="N6" s="15">
        <v>2</v>
      </c>
      <c r="O6">
        <f t="shared" ref="O6:O14" si="2">M6*N6</f>
        <v>8</v>
      </c>
    </row>
    <row r="7" spans="1:15" ht="15.75" x14ac:dyDescent="0.25">
      <c r="A7" s="4" t="s">
        <v>5</v>
      </c>
      <c r="C7" s="8" t="s">
        <v>34</v>
      </c>
      <c r="E7" s="13">
        <v>2</v>
      </c>
      <c r="F7" s="13">
        <v>3</v>
      </c>
      <c r="G7" s="14">
        <f t="shared" si="0"/>
        <v>6</v>
      </c>
      <c r="I7" s="12">
        <v>3</v>
      </c>
      <c r="J7" s="12">
        <v>3</v>
      </c>
      <c r="K7" s="1">
        <f t="shared" si="1"/>
        <v>9</v>
      </c>
      <c r="M7" s="15">
        <v>4</v>
      </c>
      <c r="N7" s="15">
        <v>3</v>
      </c>
      <c r="O7">
        <f t="shared" si="2"/>
        <v>12</v>
      </c>
    </row>
    <row r="8" spans="1:15" x14ac:dyDescent="0.25">
      <c r="A8" s="1"/>
      <c r="C8" s="8" t="s">
        <v>35</v>
      </c>
      <c r="E8" s="13">
        <v>2</v>
      </c>
      <c r="F8" s="13">
        <v>4</v>
      </c>
      <c r="G8" s="14">
        <f t="shared" si="0"/>
        <v>8</v>
      </c>
      <c r="I8" s="12">
        <v>3</v>
      </c>
      <c r="J8" s="12">
        <v>4</v>
      </c>
      <c r="K8" s="1">
        <f t="shared" si="1"/>
        <v>12</v>
      </c>
      <c r="M8" s="15">
        <v>4</v>
      </c>
      <c r="N8" s="15">
        <v>4</v>
      </c>
      <c r="O8">
        <f t="shared" si="2"/>
        <v>16</v>
      </c>
    </row>
    <row r="9" spans="1:15" ht="15.75" x14ac:dyDescent="0.25">
      <c r="A9" s="5" t="s">
        <v>6</v>
      </c>
      <c r="C9" s="9" t="s">
        <v>44</v>
      </c>
      <c r="E9" s="13">
        <v>2</v>
      </c>
      <c r="F9" s="13">
        <v>5</v>
      </c>
      <c r="G9" s="14">
        <f t="shared" si="0"/>
        <v>10</v>
      </c>
      <c r="I9" s="12">
        <v>3</v>
      </c>
      <c r="J9" s="12">
        <v>5</v>
      </c>
      <c r="K9" s="1">
        <f t="shared" si="1"/>
        <v>15</v>
      </c>
      <c r="M9" s="15">
        <v>4</v>
      </c>
      <c r="N9" s="15">
        <v>5</v>
      </c>
      <c r="O9">
        <f t="shared" si="2"/>
        <v>20</v>
      </c>
    </row>
    <row r="10" spans="1:15" ht="15.75" x14ac:dyDescent="0.25">
      <c r="A10" s="4" t="s">
        <v>10</v>
      </c>
      <c r="C10" s="9" t="s">
        <v>45</v>
      </c>
      <c r="E10" s="13">
        <v>2</v>
      </c>
      <c r="F10" s="13">
        <v>6</v>
      </c>
      <c r="G10" s="14">
        <f t="shared" si="0"/>
        <v>12</v>
      </c>
      <c r="I10" s="12">
        <v>3</v>
      </c>
      <c r="J10" s="12">
        <v>6</v>
      </c>
      <c r="K10" s="1">
        <f t="shared" si="1"/>
        <v>18</v>
      </c>
      <c r="M10" s="15">
        <v>4</v>
      </c>
      <c r="N10" s="15">
        <v>6</v>
      </c>
      <c r="O10">
        <f t="shared" si="2"/>
        <v>24</v>
      </c>
    </row>
    <row r="11" spans="1:15" ht="15.75" x14ac:dyDescent="0.25">
      <c r="A11" s="4" t="s">
        <v>12</v>
      </c>
      <c r="C11" s="9" t="s">
        <v>46</v>
      </c>
      <c r="E11" s="13">
        <v>2</v>
      </c>
      <c r="F11" s="13">
        <v>7</v>
      </c>
      <c r="G11" s="14">
        <f t="shared" si="0"/>
        <v>14</v>
      </c>
      <c r="I11" s="12">
        <v>3</v>
      </c>
      <c r="J11" s="12">
        <v>7</v>
      </c>
      <c r="K11" s="1">
        <f t="shared" si="1"/>
        <v>21</v>
      </c>
      <c r="M11" s="15">
        <v>4</v>
      </c>
      <c r="N11" s="15">
        <v>7</v>
      </c>
      <c r="O11">
        <f t="shared" si="2"/>
        <v>28</v>
      </c>
    </row>
    <row r="12" spans="1:15" ht="15.75" x14ac:dyDescent="0.25">
      <c r="A12" s="4" t="s">
        <v>11</v>
      </c>
      <c r="C12" s="8" t="s">
        <v>36</v>
      </c>
      <c r="E12" s="13">
        <v>2</v>
      </c>
      <c r="F12" s="13">
        <v>8</v>
      </c>
      <c r="G12" s="14">
        <f t="shared" si="0"/>
        <v>16</v>
      </c>
      <c r="I12" s="12">
        <v>3</v>
      </c>
      <c r="J12" s="12">
        <v>8</v>
      </c>
      <c r="K12" s="1">
        <f t="shared" si="1"/>
        <v>24</v>
      </c>
      <c r="M12" s="15">
        <v>4</v>
      </c>
      <c r="N12" s="15">
        <v>8</v>
      </c>
      <c r="O12">
        <f t="shared" si="2"/>
        <v>32</v>
      </c>
    </row>
    <row r="13" spans="1:15" x14ac:dyDescent="0.25">
      <c r="A13" s="1"/>
      <c r="C13" s="8" t="s">
        <v>37</v>
      </c>
      <c r="E13" s="13">
        <v>2</v>
      </c>
      <c r="F13" s="13">
        <v>9</v>
      </c>
      <c r="G13" s="14">
        <f t="shared" si="0"/>
        <v>18</v>
      </c>
      <c r="I13" s="12">
        <v>3</v>
      </c>
      <c r="J13" s="12">
        <v>9</v>
      </c>
      <c r="K13" s="1">
        <f t="shared" si="1"/>
        <v>27</v>
      </c>
      <c r="M13" s="15">
        <v>4</v>
      </c>
      <c r="N13" s="15">
        <v>9</v>
      </c>
      <c r="O13">
        <f t="shared" si="2"/>
        <v>36</v>
      </c>
    </row>
    <row r="14" spans="1:15" ht="15.75" x14ac:dyDescent="0.25">
      <c r="A14" s="5" t="s">
        <v>7</v>
      </c>
      <c r="C14" s="8" t="s">
        <v>38</v>
      </c>
      <c r="E14" s="13">
        <v>2</v>
      </c>
      <c r="F14" s="13">
        <v>10</v>
      </c>
      <c r="G14" s="14">
        <f t="shared" si="0"/>
        <v>20</v>
      </c>
      <c r="I14" s="12">
        <v>3</v>
      </c>
      <c r="J14" s="12">
        <v>10</v>
      </c>
      <c r="K14" s="1">
        <f t="shared" si="1"/>
        <v>30</v>
      </c>
      <c r="M14" s="15">
        <v>4</v>
      </c>
      <c r="N14" s="15">
        <v>10</v>
      </c>
      <c r="O14">
        <f t="shared" si="2"/>
        <v>40</v>
      </c>
    </row>
    <row r="15" spans="1:15" ht="15.75" x14ac:dyDescent="0.25">
      <c r="A15" s="4" t="s">
        <v>14</v>
      </c>
      <c r="C15" s="8" t="s">
        <v>39</v>
      </c>
    </row>
    <row r="16" spans="1:15" ht="15.75" x14ac:dyDescent="0.25">
      <c r="A16" s="4" t="s">
        <v>13</v>
      </c>
      <c r="C16" s="8" t="s">
        <v>40</v>
      </c>
      <c r="F16" t="s">
        <v>50</v>
      </c>
      <c r="G16">
        <f>MAX(G5:G14)</f>
        <v>20</v>
      </c>
      <c r="J16" t="s">
        <v>50</v>
      </c>
      <c r="K16">
        <f>MAX(K5:K14)</f>
        <v>30</v>
      </c>
    </row>
    <row r="17" spans="1:11" ht="15.75" x14ac:dyDescent="0.25">
      <c r="A17" s="4" t="s">
        <v>8</v>
      </c>
      <c r="C17" s="8" t="s">
        <v>41</v>
      </c>
      <c r="F17" t="s">
        <v>51</v>
      </c>
      <c r="G17">
        <f>MIN(G5:G14)</f>
        <v>2</v>
      </c>
      <c r="J17" t="s">
        <v>51</v>
      </c>
      <c r="K17">
        <f>MIN(K5:K14)</f>
        <v>3</v>
      </c>
    </row>
    <row r="18" spans="1:11" ht="15.75" x14ac:dyDescent="0.25">
      <c r="A18" s="4"/>
      <c r="C18" s="8" t="s">
        <v>42</v>
      </c>
      <c r="F18" t="s">
        <v>52</v>
      </c>
      <c r="G18">
        <f>AVERAGE(G5:G14)</f>
        <v>11</v>
      </c>
      <c r="J18" t="s">
        <v>52</v>
      </c>
      <c r="K18">
        <f>AVERAGE(K5:K14)</f>
        <v>16.5</v>
      </c>
    </row>
    <row r="19" spans="1:11" ht="15.75" x14ac:dyDescent="0.25">
      <c r="A19" s="5" t="s">
        <v>9</v>
      </c>
      <c r="C19" s="8" t="s">
        <v>43</v>
      </c>
      <c r="F19" t="s">
        <v>53</v>
      </c>
      <c r="G19">
        <f>SUM(G5:G14)</f>
        <v>110</v>
      </c>
      <c r="J19" t="s">
        <v>53</v>
      </c>
      <c r="K19">
        <f>SUM(K5:K14)</f>
        <v>165</v>
      </c>
    </row>
    <row r="20" spans="1:11" ht="15.75" x14ac:dyDescent="0.25">
      <c r="A20" s="4" t="s">
        <v>15</v>
      </c>
    </row>
    <row r="21" spans="1:11" ht="15.75" x14ac:dyDescent="0.25">
      <c r="A21" s="4" t="s">
        <v>16</v>
      </c>
    </row>
    <row r="22" spans="1:11" ht="15.75" x14ac:dyDescent="0.25">
      <c r="A22" s="4" t="s">
        <v>17</v>
      </c>
      <c r="C22" s="10"/>
    </row>
    <row r="23" spans="1:11" ht="15.75" x14ac:dyDescent="0.25">
      <c r="A23" s="4" t="s">
        <v>18</v>
      </c>
      <c r="C23" s="10"/>
    </row>
    <row r="24" spans="1:11" ht="15.75" x14ac:dyDescent="0.25">
      <c r="A24" s="4"/>
      <c r="C24" s="11"/>
    </row>
    <row r="25" spans="1:11" x14ac:dyDescent="0.25">
      <c r="A25" s="1"/>
    </row>
    <row r="26" spans="1:11" ht="15.75" x14ac:dyDescent="0.25">
      <c r="A26" s="1" t="s">
        <v>19</v>
      </c>
    </row>
    <row r="27" spans="1:11" ht="15.75" x14ac:dyDescent="0.25">
      <c r="A27" s="4" t="s">
        <v>54</v>
      </c>
    </row>
    <row r="28" spans="1:11" ht="15.75" x14ac:dyDescent="0.25">
      <c r="A28" s="4" t="s">
        <v>20</v>
      </c>
    </row>
    <row r="29" spans="1:11" ht="15.75" x14ac:dyDescent="0.25">
      <c r="A29" s="4" t="s">
        <v>55</v>
      </c>
    </row>
    <row r="30" spans="1:11" x14ac:dyDescent="0.25">
      <c r="A30" s="1"/>
    </row>
    <row r="31" spans="1:11" ht="15.75" x14ac:dyDescent="0.25">
      <c r="A31" s="7" t="s">
        <v>21</v>
      </c>
    </row>
    <row r="32" spans="1:11" ht="15.75" x14ac:dyDescent="0.25">
      <c r="A32" s="6" t="s">
        <v>22</v>
      </c>
    </row>
    <row r="33" spans="1:1" ht="15.75" x14ac:dyDescent="0.25">
      <c r="A33" s="4" t="s">
        <v>23</v>
      </c>
    </row>
    <row r="34" spans="1:1" x14ac:dyDescent="0.25">
      <c r="A34" s="1"/>
    </row>
    <row r="35" spans="1:1" ht="15.75" x14ac:dyDescent="0.25">
      <c r="A35" s="5" t="s">
        <v>24</v>
      </c>
    </row>
    <row r="36" spans="1:1" ht="15.75" x14ac:dyDescent="0.25">
      <c r="A36" s="4" t="s">
        <v>25</v>
      </c>
    </row>
    <row r="37" spans="1:1" ht="15.75" x14ac:dyDescent="0.25">
      <c r="A37" s="4" t="s">
        <v>26</v>
      </c>
    </row>
    <row r="38" spans="1:1" ht="15.75" x14ac:dyDescent="0.25">
      <c r="A38" s="4" t="s">
        <v>27</v>
      </c>
    </row>
  </sheetData>
  <mergeCells count="2">
    <mergeCell ref="E3:G3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111"/>
  <sheetViews>
    <sheetView topLeftCell="A97" workbookViewId="0">
      <selection activeCell="B104" sqref="B104"/>
    </sheetView>
  </sheetViews>
  <sheetFormatPr baseColWidth="10" defaultRowHeight="15" x14ac:dyDescent="0.25"/>
  <cols>
    <col min="1" max="1" width="30.7109375" customWidth="1"/>
  </cols>
  <sheetData>
    <row r="1" spans="1:1" x14ac:dyDescent="0.25">
      <c r="A1" s="17" t="s">
        <v>56</v>
      </c>
    </row>
    <row r="3" spans="1:1" x14ac:dyDescent="0.25">
      <c r="A3" s="17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9" spans="1:1" x14ac:dyDescent="0.25">
      <c r="A9" s="17" t="s">
        <v>62</v>
      </c>
    </row>
    <row r="10" spans="1:1" x14ac:dyDescent="0.25">
      <c r="A10" s="17" t="s">
        <v>63</v>
      </c>
    </row>
    <row r="11" spans="1:1" x14ac:dyDescent="0.25">
      <c r="A11" s="16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6" spans="1:1" x14ac:dyDescent="0.25">
      <c r="A16" s="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2" spans="1:1" x14ac:dyDescent="0.25">
      <c r="A22" s="16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7" spans="1:1" ht="30" customHeight="1" x14ac:dyDescent="0.25">
      <c r="A27" s="17" t="s">
        <v>77</v>
      </c>
    </row>
    <row r="29" spans="1:1" x14ac:dyDescent="0.25">
      <c r="A29" s="16" t="s">
        <v>78</v>
      </c>
    </row>
    <row r="30" spans="1:1" x14ac:dyDescent="0.25">
      <c r="A30" s="16" t="s">
        <v>80</v>
      </c>
    </row>
    <row r="31" spans="1:1" x14ac:dyDescent="0.25">
      <c r="A31" t="s">
        <v>81</v>
      </c>
    </row>
    <row r="32" spans="1:1" x14ac:dyDescent="0.25">
      <c r="A32" t="s">
        <v>79</v>
      </c>
    </row>
    <row r="34" spans="1:1" x14ac:dyDescent="0.25">
      <c r="A34" s="16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8" spans="1:1" x14ac:dyDescent="0.25">
      <c r="A38" s="16" t="s">
        <v>85</v>
      </c>
    </row>
    <row r="39" spans="1:1" x14ac:dyDescent="0.25">
      <c r="A39" t="s">
        <v>86</v>
      </c>
    </row>
    <row r="41" spans="1:1" x14ac:dyDescent="0.25">
      <c r="A41" s="16" t="s">
        <v>87</v>
      </c>
    </row>
    <row r="42" spans="1:1" x14ac:dyDescent="0.25">
      <c r="A42" t="s">
        <v>88</v>
      </c>
    </row>
    <row r="43" spans="1:1" x14ac:dyDescent="0.25">
      <c r="A43" t="s">
        <v>84</v>
      </c>
    </row>
    <row r="45" spans="1:1" x14ac:dyDescent="0.25">
      <c r="A45" s="17" t="s">
        <v>89</v>
      </c>
    </row>
    <row r="46" spans="1:1" x14ac:dyDescent="0.25">
      <c r="A46" t="s">
        <v>90</v>
      </c>
    </row>
    <row r="47" spans="1:1" x14ac:dyDescent="0.25">
      <c r="A47" s="16" t="s">
        <v>91</v>
      </c>
    </row>
    <row r="48" spans="1:1" x14ac:dyDescent="0.25">
      <c r="A48" t="s">
        <v>92</v>
      </c>
    </row>
    <row r="50" spans="1:1" x14ac:dyDescent="0.25">
      <c r="A50" s="16" t="s">
        <v>93</v>
      </c>
    </row>
    <row r="51" spans="1:1" x14ac:dyDescent="0.25">
      <c r="A51" t="s">
        <v>94</v>
      </c>
    </row>
    <row r="52" spans="1:1" x14ac:dyDescent="0.25">
      <c r="A52" t="s">
        <v>95</v>
      </c>
    </row>
    <row r="54" spans="1:1" x14ac:dyDescent="0.25">
      <c r="A54" s="17" t="s">
        <v>96</v>
      </c>
    </row>
    <row r="55" spans="1:1" x14ac:dyDescent="0.25">
      <c r="A55" s="16" t="s">
        <v>97</v>
      </c>
    </row>
    <row r="56" spans="1:1" x14ac:dyDescent="0.25">
      <c r="A56" t="s">
        <v>98</v>
      </c>
    </row>
    <row r="57" spans="1:1" x14ac:dyDescent="0.25">
      <c r="A57" t="s">
        <v>99</v>
      </c>
    </row>
    <row r="59" spans="1:1" x14ac:dyDescent="0.25">
      <c r="A59" s="16" t="s">
        <v>100</v>
      </c>
    </row>
    <row r="60" spans="1:1" x14ac:dyDescent="0.25">
      <c r="A60" t="s">
        <v>101</v>
      </c>
    </row>
    <row r="62" spans="1:1" x14ac:dyDescent="0.25">
      <c r="A62" s="16" t="s">
        <v>102</v>
      </c>
    </row>
    <row r="63" spans="1:1" x14ac:dyDescent="0.25">
      <c r="A63" t="s">
        <v>103</v>
      </c>
    </row>
    <row r="64" spans="1:1" x14ac:dyDescent="0.25">
      <c r="A64" t="s">
        <v>104</v>
      </c>
    </row>
    <row r="66" spans="1:1" x14ac:dyDescent="0.25">
      <c r="A66" s="18" t="s">
        <v>105</v>
      </c>
    </row>
    <row r="67" spans="1:1" x14ac:dyDescent="0.25">
      <c r="A67" s="16" t="s">
        <v>106</v>
      </c>
    </row>
    <row r="68" spans="1:1" x14ac:dyDescent="0.25">
      <c r="A68" t="s">
        <v>107</v>
      </c>
    </row>
    <row r="69" spans="1:1" x14ac:dyDescent="0.25">
      <c r="A69" t="s">
        <v>108</v>
      </c>
    </row>
    <row r="70" spans="1:1" x14ac:dyDescent="0.25">
      <c r="A70" t="s">
        <v>109</v>
      </c>
    </row>
    <row r="71" spans="1:1" x14ac:dyDescent="0.25">
      <c r="A71" s="16" t="s">
        <v>110</v>
      </c>
    </row>
    <row r="72" spans="1:1" x14ac:dyDescent="0.25">
      <c r="A72" t="s">
        <v>111</v>
      </c>
    </row>
    <row r="73" spans="1:1" x14ac:dyDescent="0.25">
      <c r="A73" t="s">
        <v>112</v>
      </c>
    </row>
    <row r="74" spans="1:1" x14ac:dyDescent="0.25">
      <c r="A74" t="s">
        <v>113</v>
      </c>
    </row>
    <row r="75" spans="1:1" x14ac:dyDescent="0.25">
      <c r="A75" s="16" t="s">
        <v>114</v>
      </c>
    </row>
    <row r="76" spans="1:1" x14ac:dyDescent="0.25">
      <c r="A76" t="s">
        <v>115</v>
      </c>
    </row>
    <row r="77" spans="1:1" x14ac:dyDescent="0.25">
      <c r="A77" t="s">
        <v>116</v>
      </c>
    </row>
    <row r="78" spans="1:1" x14ac:dyDescent="0.25">
      <c r="A78" t="s">
        <v>117</v>
      </c>
    </row>
    <row r="79" spans="1:1" x14ac:dyDescent="0.25">
      <c r="A79" t="s">
        <v>118</v>
      </c>
    </row>
    <row r="80" spans="1:1" x14ac:dyDescent="0.25">
      <c r="A80" t="s">
        <v>119</v>
      </c>
    </row>
    <row r="81" spans="1:1" x14ac:dyDescent="0.25">
      <c r="A81" s="16" t="s">
        <v>120</v>
      </c>
    </row>
    <row r="82" spans="1:1" x14ac:dyDescent="0.25">
      <c r="A82" t="s">
        <v>121</v>
      </c>
    </row>
    <row r="83" spans="1:1" x14ac:dyDescent="0.25">
      <c r="A83" t="s">
        <v>122</v>
      </c>
    </row>
    <row r="84" spans="1:1" x14ac:dyDescent="0.25">
      <c r="A84" t="s">
        <v>123</v>
      </c>
    </row>
    <row r="85" spans="1:1" x14ac:dyDescent="0.25">
      <c r="A85" t="s">
        <v>124</v>
      </c>
    </row>
    <row r="86" spans="1:1" x14ac:dyDescent="0.25">
      <c r="A86" s="16" t="s">
        <v>125</v>
      </c>
    </row>
    <row r="87" spans="1:1" x14ac:dyDescent="0.25">
      <c r="A87" t="s">
        <v>126</v>
      </c>
    </row>
    <row r="88" spans="1:1" x14ac:dyDescent="0.25">
      <c r="A88" t="s">
        <v>127</v>
      </c>
    </row>
    <row r="89" spans="1:1" x14ac:dyDescent="0.25">
      <c r="A89" t="s">
        <v>128</v>
      </c>
    </row>
    <row r="90" spans="1:1" x14ac:dyDescent="0.25">
      <c r="A90" t="s">
        <v>129</v>
      </c>
    </row>
    <row r="92" spans="1:1" x14ac:dyDescent="0.25">
      <c r="A92" s="17" t="s">
        <v>28</v>
      </c>
    </row>
    <row r="93" spans="1:1" x14ac:dyDescent="0.25">
      <c r="A93" t="s">
        <v>142</v>
      </c>
    </row>
    <row r="94" spans="1:1" x14ac:dyDescent="0.25">
      <c r="A94" t="s">
        <v>130</v>
      </c>
    </row>
    <row r="95" spans="1:1" x14ac:dyDescent="0.25">
      <c r="A95" t="s">
        <v>131</v>
      </c>
    </row>
    <row r="96" spans="1:1" x14ac:dyDescent="0.25">
      <c r="A96" t="s">
        <v>132</v>
      </c>
    </row>
    <row r="97" spans="1:1" x14ac:dyDescent="0.25">
      <c r="A97" t="s">
        <v>133</v>
      </c>
    </row>
    <row r="98" spans="1:1" x14ac:dyDescent="0.25">
      <c r="A98" t="s">
        <v>134</v>
      </c>
    </row>
    <row r="99" spans="1:1" x14ac:dyDescent="0.25">
      <c r="A99" t="s">
        <v>135</v>
      </c>
    </row>
    <row r="100" spans="1:1" x14ac:dyDescent="0.25">
      <c r="A100" t="s">
        <v>136</v>
      </c>
    </row>
    <row r="101" spans="1:1" x14ac:dyDescent="0.25">
      <c r="A101" t="s">
        <v>137</v>
      </c>
    </row>
    <row r="102" spans="1:1" x14ac:dyDescent="0.25">
      <c r="A102" t="s">
        <v>138</v>
      </c>
    </row>
    <row r="103" spans="1:1" x14ac:dyDescent="0.25">
      <c r="A103" t="s">
        <v>139</v>
      </c>
    </row>
    <row r="104" spans="1:1" x14ac:dyDescent="0.25">
      <c r="A104" t="s">
        <v>140</v>
      </c>
    </row>
    <row r="105" spans="1:1" x14ac:dyDescent="0.25">
      <c r="A105" t="s">
        <v>141</v>
      </c>
    </row>
    <row r="107" spans="1:1" x14ac:dyDescent="0.25">
      <c r="A107" t="s">
        <v>143</v>
      </c>
    </row>
    <row r="108" spans="1:1" x14ac:dyDescent="0.25">
      <c r="A108" t="s">
        <v>144</v>
      </c>
    </row>
    <row r="109" spans="1:1" x14ac:dyDescent="0.25">
      <c r="A109" t="s">
        <v>145</v>
      </c>
    </row>
    <row r="110" spans="1:1" x14ac:dyDescent="0.25">
      <c r="A110" t="s">
        <v>146</v>
      </c>
    </row>
    <row r="111" spans="1:1" x14ac:dyDescent="0.25">
      <c r="A111" t="s">
        <v>147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B15" sqref="B15"/>
    </sheetView>
  </sheetViews>
  <sheetFormatPr baseColWidth="10" defaultRowHeight="15" x14ac:dyDescent="0.25"/>
  <cols>
    <col min="1" max="2" width="50.7109375" customWidth="1"/>
  </cols>
  <sheetData>
    <row r="1" spans="1:2" x14ac:dyDescent="0.25">
      <c r="A1" t="s">
        <v>148</v>
      </c>
      <c r="B1" t="s">
        <v>28</v>
      </c>
    </row>
    <row r="2" spans="1:2" x14ac:dyDescent="0.25">
      <c r="A2" t="s">
        <v>149</v>
      </c>
      <c r="B2" t="s">
        <v>161</v>
      </c>
    </row>
    <row r="3" spans="1:2" x14ac:dyDescent="0.25">
      <c r="A3" t="s">
        <v>150</v>
      </c>
      <c r="B3" t="s">
        <v>162</v>
      </c>
    </row>
    <row r="4" spans="1:2" x14ac:dyDescent="0.25">
      <c r="A4" t="s">
        <v>151</v>
      </c>
      <c r="B4" t="s">
        <v>168</v>
      </c>
    </row>
    <row r="5" spans="1:2" x14ac:dyDescent="0.25">
      <c r="A5" t="s">
        <v>152</v>
      </c>
      <c r="B5" t="s">
        <v>163</v>
      </c>
    </row>
    <row r="6" spans="1:2" x14ac:dyDescent="0.25">
      <c r="A6" t="s">
        <v>153</v>
      </c>
      <c r="B6" t="s">
        <v>169</v>
      </c>
    </row>
    <row r="7" spans="1:2" x14ac:dyDescent="0.25">
      <c r="A7" t="s">
        <v>154</v>
      </c>
      <c r="B7" t="s">
        <v>164</v>
      </c>
    </row>
    <row r="8" spans="1:2" x14ac:dyDescent="0.25">
      <c r="A8" t="s">
        <v>155</v>
      </c>
      <c r="B8" t="s">
        <v>169</v>
      </c>
    </row>
    <row r="9" spans="1:2" x14ac:dyDescent="0.25">
      <c r="A9" t="s">
        <v>156</v>
      </c>
      <c r="B9" t="s">
        <v>165</v>
      </c>
    </row>
    <row r="10" spans="1:2" x14ac:dyDescent="0.25">
      <c r="A10" t="s">
        <v>157</v>
      </c>
      <c r="B10" t="s">
        <v>168</v>
      </c>
    </row>
    <row r="11" spans="1:2" x14ac:dyDescent="0.25">
      <c r="A11" t="s">
        <v>158</v>
      </c>
      <c r="B11" t="s">
        <v>166</v>
      </c>
    </row>
    <row r="12" spans="1:2" x14ac:dyDescent="0.25">
      <c r="B12" t="s">
        <v>168</v>
      </c>
    </row>
    <row r="13" spans="1:2" x14ac:dyDescent="0.25">
      <c r="A13" t="s">
        <v>159</v>
      </c>
      <c r="B13" t="s">
        <v>167</v>
      </c>
    </row>
    <row r="14" spans="1:2" x14ac:dyDescent="0.25">
      <c r="A14" t="s">
        <v>160</v>
      </c>
      <c r="B14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6"/>
  <sheetViews>
    <sheetView tabSelected="1" workbookViewId="0">
      <selection activeCell="A6" sqref="A6"/>
    </sheetView>
  </sheetViews>
  <sheetFormatPr baseColWidth="10" defaultRowHeight="15" x14ac:dyDescent="0.25"/>
  <cols>
    <col min="1" max="1" width="50.7109375" customWidth="1"/>
  </cols>
  <sheetData>
    <row r="1" spans="1:1" x14ac:dyDescent="0.25">
      <c r="A1" t="s">
        <v>171</v>
      </c>
    </row>
    <row r="2" spans="1:1" x14ac:dyDescent="0.25">
      <c r="A2" s="20" t="s">
        <v>173</v>
      </c>
    </row>
    <row r="3" spans="1:1" x14ac:dyDescent="0.25">
      <c r="A3" t="s">
        <v>172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CONCEPTOS DE EXEL</vt:lpstr>
      <vt:lpstr>EMPRESA Y CONTABILIDAD</vt:lpstr>
      <vt:lpstr>EMPRESA Y SOCIEDAD</vt:lpstr>
      <vt:lpstr>EMPRESA Y COMERCIANTE</vt:lpstr>
      <vt:lpstr>Hoja5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</dc:creator>
  <cp:lastModifiedBy>IE</cp:lastModifiedBy>
  <dcterms:created xsi:type="dcterms:W3CDTF">2014-07-11T12:23:16Z</dcterms:created>
  <dcterms:modified xsi:type="dcterms:W3CDTF">2014-08-15T12:25:55Z</dcterms:modified>
</cp:coreProperties>
</file>